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68C3B24D-C29D-442D-9CC6-C307CED7CA5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8" i="1" l="1"/>
</calcChain>
</file>

<file path=xl/sharedStrings.xml><?xml version="1.0" encoding="utf-8"?>
<sst xmlns="http://schemas.openxmlformats.org/spreadsheetml/2006/main" count="266" uniqueCount="151">
  <si>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</si>
  <si>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</si>
  <si>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</si>
  <si>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</si>
  <si>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</si>
  <si>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</si>
  <si>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</si>
  <si>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</si>
  <si>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</si>
  <si>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</si>
  <si>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</si>
  <si>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</si>
  <si>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</si>
  <si>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01.09.2026. DO 30.09.2026.</t>
  </si>
  <si>
    <t>2026-URA-450 | Mjesečna naknada za Flatbox FON BIZ 7-2026</t>
  </si>
  <si>
    <t>A1</t>
  </si>
  <si>
    <t>ZAGREB</t>
  </si>
  <si>
    <t>3231 | USLUGE TELEFONA, POŠTE I PRIJEVOZA</t>
  </si>
  <si>
    <t>2026-URA-452 | Odvoz otpada 7-2026</t>
  </si>
  <si>
    <t>ČISTOĆA CETINSKE KRAJINE</t>
  </si>
  <si>
    <t>SINJ</t>
  </si>
  <si>
    <t>3234 | KOMUNALNE USLUGE</t>
  </si>
  <si>
    <t>2026-URA-445 | električna energija 7-2026</t>
  </si>
  <si>
    <t>HEP OPSKRBA D.O.O.</t>
  </si>
  <si>
    <t>3223 | ENERGIJA</t>
  </si>
  <si>
    <t>2026-URA-446 | poštarina 7-2026</t>
  </si>
  <si>
    <t>HRVATSKA POŠTA D.D.</t>
  </si>
  <si>
    <t>2026-URA-447 | usluge telefona 7-2026 tarifa računovođa</t>
  </si>
  <si>
    <t>HRVATSKI TELEKOM D.D.</t>
  </si>
  <si>
    <t>2026-URA-448 | usluge telefona 7-2026 tarifa ravnatelj i tajnica</t>
  </si>
  <si>
    <t>2026-URA-449 | usluge telefona 7-2026</t>
  </si>
  <si>
    <t>2026-URA-441 | Punjač 2xUSB C, USB A, kabel USB C na USB C (M-M)</t>
  </si>
  <si>
    <t>OPSTANAK D.O.O.</t>
  </si>
  <si>
    <t>Split</t>
  </si>
  <si>
    <t>3221 | UREDSKI MATERIJAL I OSTALI MATERIJALNI RASHODI</t>
  </si>
  <si>
    <t>2026-URA-442 | Brother tinta LC361XLM magenta 1,5K za MFC-J2330DW</t>
  </si>
  <si>
    <t>2026-URA-451 | USLUGA CDS-A 7-2026</t>
  </si>
  <si>
    <t>SECURITAS D.O.O.</t>
  </si>
  <si>
    <t xml:space="preserve">3239 | OSTALE USLUGE </t>
  </si>
  <si>
    <t>2026-URA-453 | Fiksna telefonija - pretplate 7-2026</t>
  </si>
  <si>
    <t>SIGNUM telekomunikacije</t>
  </si>
  <si>
    <t>Zagreb</t>
  </si>
  <si>
    <t>2026-URA-458 | Tehnička podrška i programiranje 8-2026</t>
  </si>
  <si>
    <t>VIRTUALNA TVORNICA d.o.o.</t>
  </si>
  <si>
    <t xml:space="preserve">3237 | INTELEKTUALNE I OSOBNE USLUGE </t>
  </si>
  <si>
    <t>2026-URA-444 | Usluga opskrbe pitkom vodom- 7-2026</t>
  </si>
  <si>
    <t>VODOVOD I  ODVODNJA D.O.O. SINJ</t>
  </si>
  <si>
    <t>2026-URA-455 | Obavljanje poslova iz zaštite od požara 7-2026</t>
  </si>
  <si>
    <t>Zaštita Atest d.o.o.</t>
  </si>
  <si>
    <t>Porez za 08-2026</t>
  </si>
  <si>
    <t>2314 | OBVEZE ZA POREZ I PRIREZ NA DOHODAK IZ PLAĆA</t>
  </si>
  <si>
    <t>MIO I za 08-2026</t>
  </si>
  <si>
    <t>2315 | OBVEZE ZA DOPRINOSE IZ PLAĆA</t>
  </si>
  <si>
    <t>MIO II za 08-2026</t>
  </si>
  <si>
    <t>Zdravstveno za 08-2026</t>
  </si>
  <si>
    <t>2316 | OBVEZE ZA DOPRINOSE NA PLAĆE</t>
  </si>
  <si>
    <t>Bolovanja HZZO 08-2026</t>
  </si>
  <si>
    <t>3111 | PLAĆE ZA REDOVAN RAD</t>
  </si>
  <si>
    <t>Neto plaća za 08-2026</t>
  </si>
  <si>
    <t>Prijevoz za 08-2026</t>
  </si>
  <si>
    <t>3212 | NAKNADE ZA PRIJEVOZ, ZA RAD NA TERENU I ODVOJENI ŽIVOT</t>
  </si>
  <si>
    <t>Naknada za invalide 08-2026</t>
  </si>
  <si>
    <t>3295 | PRISTOJBE I NAKNADE</t>
  </si>
  <si>
    <t>2026-URA-468 | vijača,strunjača B2 JUDO</t>
  </si>
  <si>
    <t>GHIA SPORT</t>
  </si>
  <si>
    <t>PAZIN</t>
  </si>
  <si>
    <t>3225 | SITNI INVENTAR I AUTO GUME</t>
  </si>
  <si>
    <t>2026-URA-486 | korištenje gradskog bazena B2 JUDO</t>
  </si>
  <si>
    <t>KAMIČAK d.o.o.</t>
  </si>
  <si>
    <t>Sinj</t>
  </si>
  <si>
    <t>2026-URA-461 | program kampa za djecu B2 MAŽORET</t>
  </si>
  <si>
    <t>KUU SINJSKE MAŽORETKINJE</t>
  </si>
  <si>
    <t>2026-URA-467 | likovna platna B2 CP ART</t>
  </si>
  <si>
    <t>NECO d.o.o.</t>
  </si>
  <si>
    <t>Varaždin</t>
  </si>
  <si>
    <t>2026-URA-497 | servis fotokopirnog stroja</t>
  </si>
  <si>
    <t>CORONA COPY D.O.O.</t>
  </si>
  <si>
    <t>KAŠTEL SUĆURAC</t>
  </si>
  <si>
    <t>3232 | USLUGE TEKUĆEG I INVESTICIJSKOG ODRŽAVANJA</t>
  </si>
  <si>
    <t>2026-URA-491 | informatička usluga-teamviewer 9-2026</t>
  </si>
  <si>
    <t>3238 | RAČUNALNE USLUGE</t>
  </si>
  <si>
    <t>2026-URA-481 | odvoz otpada 8-2026</t>
  </si>
  <si>
    <t>2026-URA-462 | korištenje servisa mjesečno 7-2026</t>
  </si>
  <si>
    <t>FINANCIJSKA AGENCIJA</t>
  </si>
  <si>
    <t>2026-URA-484 | članarina srpanj-prosinac 2026 II dio</t>
  </si>
  <si>
    <t>HRVATSKA ZAJEDNICA OSNOVNIH ŠKOLA</t>
  </si>
  <si>
    <t xml:space="preserve">3294 | ČLANARINE </t>
  </si>
  <si>
    <t>2026-URA-492 | uređenj voda 3. rata za 2026.g.</t>
  </si>
  <si>
    <t>HRVATSKE VODE</t>
  </si>
  <si>
    <t>???</t>
  </si>
  <si>
    <t>2026-URA-495 | usluge telefona</t>
  </si>
  <si>
    <t>2026-URA-493 | gorivo za službeni kombi</t>
  </si>
  <si>
    <t>INA - INDUSTRIJA NAFTE D.D.</t>
  </si>
  <si>
    <t>2026-URA-463 | materijal za održavanje 8-2026</t>
  </si>
  <si>
    <t>MARINO TRANS  VL. MARINKO ĐULA</t>
  </si>
  <si>
    <t>OTOK</t>
  </si>
  <si>
    <t xml:space="preserve">3224 | MATERIJAL I DIJELOVI ZA TEKUĆE I INVESTICIJSKO ODRŽAVANJE </t>
  </si>
  <si>
    <t>2026-URA-466 | materijal za održavanje 8-2026</t>
  </si>
  <si>
    <t>2026-URA-482 | materijal za održavanje 8-2026</t>
  </si>
  <si>
    <t>2026-URA-483 | papir A4 8-2026</t>
  </si>
  <si>
    <t>PIVSKA TVRĐA J.D.O.O.</t>
  </si>
  <si>
    <t>2026-URA-496 | školski kalendari</t>
  </si>
  <si>
    <t>PUČKO OTOVORENO UČILIŠTE ZAGREB</t>
  </si>
  <si>
    <t>2026-URA-487 | usluge CDS -A 8-2026</t>
  </si>
  <si>
    <t>2026-URA-488 | usluge telefona 8-2026</t>
  </si>
  <si>
    <t>2026-URA-464 | uredski materijal 08-2026</t>
  </si>
  <si>
    <t>ŠKOLSKA KNJIGA</t>
  </si>
  <si>
    <t>2026-URA-494 | Usluga opskrbe pitkom vodom</t>
  </si>
  <si>
    <t>2026-URA-480 | obavljanje poslova  zaštite na radu i požara 8-26</t>
  </si>
  <si>
    <t>Obavijest o plaćanju plaće PUN 8-2026  MIO I</t>
  </si>
  <si>
    <t>Obavijest o plaćanju plaće PUN 8-2026  MIO II</t>
  </si>
  <si>
    <t>Obavijest o plaćanju plaće PUN 8-2026 zdravstv.</t>
  </si>
  <si>
    <t>Obavijest o plaćanju plaće PUN 8-2026  porez</t>
  </si>
  <si>
    <t>Obavijest o plaćanju plaće PUN 8-2026 neto</t>
  </si>
  <si>
    <t>Obavijest o plaćanju plaće PUN 8-2026 prijevoz</t>
  </si>
  <si>
    <t>2026-URA-364 | prehranaučenika06-2026Pivac</t>
  </si>
  <si>
    <t>Mesna industrija brać Pivac</t>
  </si>
  <si>
    <t>Vrgorac</t>
  </si>
  <si>
    <t>3222 | MATERIJAL I SIROVINE</t>
  </si>
  <si>
    <t>2329 | OSTALI NESPOMENUTI RASHODI POSLOVANJA</t>
  </si>
  <si>
    <t>2026-URA-544 | Usluge telefona</t>
  </si>
  <si>
    <t>2026-URA-546 | Električna energija</t>
  </si>
  <si>
    <t>2026-URA-545 | Poštarina</t>
  </si>
  <si>
    <t>2026-URA-542 | Usluge telefona</t>
  </si>
  <si>
    <t>2026-URA-543 | Usluge telefona</t>
  </si>
  <si>
    <t>2026-URA-560 | službena radna odjeća</t>
  </si>
  <si>
    <t>3227 | SLUŽBENA, RADNA I ZAŠTITNA ODJEĆA I OBUĆA</t>
  </si>
  <si>
    <t>2026-URA-559 | komunalna naknada 8-2026</t>
  </si>
  <si>
    <t>OPĆINA OTOK</t>
  </si>
  <si>
    <t>OTOK DALMATINSKI</t>
  </si>
  <si>
    <t>2026-URA-556 | Uredski materijal</t>
  </si>
  <si>
    <t>2026-URA-557 | Uredski materijal</t>
  </si>
  <si>
    <t>2026-URA-553 | Servis vatrogasnog aparata</t>
  </si>
  <si>
    <t>Oštrić O.K. d.o.o.</t>
  </si>
  <si>
    <t>Kaštel Sućurac</t>
  </si>
  <si>
    <t>2026-URA-554 | Materijal za održavanje</t>
  </si>
  <si>
    <t>2026-URA-555 | Materijal za održavanje</t>
  </si>
  <si>
    <t>2026-URA-550 | Popravak dizala</t>
  </si>
  <si>
    <t>VAMA-MONT D.O.O.</t>
  </si>
  <si>
    <t>Obavijest o isplati materijalnih prava 8-2026</t>
  </si>
  <si>
    <t>2317 | OSTALE OBVEZE ZA ZAPOSLENE</t>
  </si>
  <si>
    <t>2026-URA-565 | Usluga servisa, pakiranja i otpreme</t>
  </si>
  <si>
    <t>2026-URA-571 | Upravne pristojbe za građevinsku dozv nova dvorana</t>
  </si>
  <si>
    <t>Splitsko dalmatinska županija</t>
  </si>
  <si>
    <t>2026-URA-572 | Troškovi postupka za građev. dozvolu nova dvorana</t>
  </si>
  <si>
    <t>2026-URA-549 | tehnička podrška i programiranje</t>
  </si>
  <si>
    <t>2026-URA-564 | Sredstva za čišćenje 09-26</t>
  </si>
  <si>
    <t>VOX-BRANKO</t>
  </si>
  <si>
    <t>SPLIT</t>
  </si>
  <si>
    <t>SVEUKUPNO</t>
  </si>
  <si>
    <t>Obavijest o plaćanju naknade članovima povjerenstva 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</si>
</sst>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78" dataDxfId="18" totalsRowDxfId="17">
  <autoFilter ref="A6:G78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78"/>
  <sheetViews>
    <sheetView showGridLines="0" tabSelected="1" zoomScaleNormal="100" workbookViewId="0">
      <selection activeCell="B55" sqref="B55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46272</v>
      </c>
      <c r="B7" s="10" t="s">
        <v>14</v>
      </c>
      <c r="C7" s="10" t="s">
        <v>15</v>
      </c>
      <c r="D7" s="6">
        <v>29524210204</v>
      </c>
      <c r="E7" s="8" t="s">
        <v>16</v>
      </c>
      <c r="F7" s="8" t="s">
        <v>17</v>
      </c>
      <c r="G7" s="9">
        <v>10.61</v>
      </c>
    </row>
    <row r="8" spans="1:8" ht="34" customHeight="1" x14ac:dyDescent="0.35">
      <c r="A8" s="25">
        <v>46272</v>
      </c>
      <c r="B8" s="26" t="s">
        <v>18</v>
      </c>
      <c r="C8" s="26" t="s">
        <v>19</v>
      </c>
      <c r="D8" s="27">
        <v>79243957155</v>
      </c>
      <c r="E8" s="28" t="s">
        <v>20</v>
      </c>
      <c r="F8" s="29" t="s">
        <v>21</v>
      </c>
      <c r="G8" s="30">
        <v>454.52</v>
      </c>
    </row>
    <row r="9" spans="1:8" ht="34" customHeight="1" x14ac:dyDescent="0.35">
      <c r="A9" s="25">
        <v>46272</v>
      </c>
      <c r="B9" s="26" t="s">
        <v>22</v>
      </c>
      <c r="C9" s="26" t="s">
        <v>23</v>
      </c>
      <c r="D9" s="27">
        <v>63073332379</v>
      </c>
      <c r="E9" s="28" t="s">
        <v>16</v>
      </c>
      <c r="F9" s="29" t="s">
        <v>24</v>
      </c>
      <c r="G9" s="30">
        <v>495.81</v>
      </c>
    </row>
    <row r="10" spans="1:8" ht="34" customHeight="1" x14ac:dyDescent="0.35">
      <c r="A10" s="25">
        <v>46272</v>
      </c>
      <c r="B10" s="26" t="s">
        <v>25</v>
      </c>
      <c r="C10" s="26" t="s">
        <v>26</v>
      </c>
      <c r="D10" s="27">
        <v>87311810356</v>
      </c>
      <c r="E10" s="28">
        <v>0</v>
      </c>
      <c r="F10" s="29" t="s">
        <v>17</v>
      </c>
      <c r="G10" s="30">
        <v>9.7899999999999991</v>
      </c>
    </row>
    <row r="11" spans="1:8" ht="34" customHeight="1" x14ac:dyDescent="0.35">
      <c r="A11" s="25">
        <v>46272</v>
      </c>
      <c r="B11" s="26" t="s">
        <v>27</v>
      </c>
      <c r="C11" s="26" t="s">
        <v>28</v>
      </c>
      <c r="D11" s="27">
        <v>81793146560</v>
      </c>
      <c r="E11" s="28" t="s">
        <v>16</v>
      </c>
      <c r="F11" s="29" t="s">
        <v>17</v>
      </c>
      <c r="G11" s="30">
        <v>19.600000000000001</v>
      </c>
    </row>
    <row r="12" spans="1:8" ht="34" customHeight="1" x14ac:dyDescent="0.35">
      <c r="A12" s="25">
        <v>46272</v>
      </c>
      <c r="B12" s="26" t="s">
        <v>29</v>
      </c>
      <c r="C12" s="26" t="s">
        <v>28</v>
      </c>
      <c r="D12" s="27">
        <v>81793146560</v>
      </c>
      <c r="E12" s="28" t="s">
        <v>16</v>
      </c>
      <c r="F12" s="29" t="s">
        <v>17</v>
      </c>
      <c r="G12" s="30">
        <v>61.53</v>
      </c>
    </row>
    <row r="13" spans="1:8" ht="34" customHeight="1" x14ac:dyDescent="0.35">
      <c r="A13" s="25">
        <v>46272</v>
      </c>
      <c r="B13" s="26" t="s">
        <v>30</v>
      </c>
      <c r="C13" s="26" t="s">
        <v>28</v>
      </c>
      <c r="D13" s="27">
        <v>81793146560</v>
      </c>
      <c r="E13" s="28" t="s">
        <v>16</v>
      </c>
      <c r="F13" s="29" t="s">
        <v>17</v>
      </c>
      <c r="G13" s="30">
        <v>14.71</v>
      </c>
    </row>
    <row r="14" spans="1:8" ht="34" customHeight="1" x14ac:dyDescent="0.35">
      <c r="A14" s="25">
        <v>46272</v>
      </c>
      <c r="B14" s="26" t="s">
        <v>31</v>
      </c>
      <c r="C14" s="26" t="s">
        <v>32</v>
      </c>
      <c r="D14" s="27">
        <v>65655698625</v>
      </c>
      <c r="E14" s="28" t="s">
        <v>33</v>
      </c>
      <c r="F14" s="29" t="s">
        <v>34</v>
      </c>
      <c r="G14" s="30">
        <v>106.13</v>
      </c>
    </row>
    <row r="15" spans="1:8" ht="34" customHeight="1" x14ac:dyDescent="0.35">
      <c r="A15" s="25">
        <v>46272</v>
      </c>
      <c r="B15" s="26" t="s">
        <v>35</v>
      </c>
      <c r="C15" s="26" t="s">
        <v>32</v>
      </c>
      <c r="D15" s="27">
        <v>65655698625</v>
      </c>
      <c r="E15" s="28" t="s">
        <v>33</v>
      </c>
      <c r="F15" s="29" t="s">
        <v>34</v>
      </c>
      <c r="G15" s="30">
        <v>17.809999999999999</v>
      </c>
    </row>
    <row r="16" spans="1:8" ht="34" customHeight="1" x14ac:dyDescent="0.35">
      <c r="A16" s="25">
        <v>46272</v>
      </c>
      <c r="B16" s="26" t="s">
        <v>36</v>
      </c>
      <c r="C16" s="26" t="s">
        <v>37</v>
      </c>
      <c r="D16" s="27">
        <v>33679708526</v>
      </c>
      <c r="E16" s="28" t="s">
        <v>16</v>
      </c>
      <c r="F16" s="29" t="s">
        <v>38</v>
      </c>
      <c r="G16" s="30">
        <v>49.78</v>
      </c>
    </row>
    <row r="17" spans="1:7" ht="34" customHeight="1" x14ac:dyDescent="0.35">
      <c r="A17" s="25">
        <v>46272</v>
      </c>
      <c r="B17" s="26" t="s">
        <v>39</v>
      </c>
      <c r="C17" s="26" t="s">
        <v>40</v>
      </c>
      <c r="D17" s="27">
        <v>49530987866</v>
      </c>
      <c r="E17" s="28" t="s">
        <v>41</v>
      </c>
      <c r="F17" s="29" t="s">
        <v>17</v>
      </c>
      <c r="G17" s="30">
        <v>77.83</v>
      </c>
    </row>
    <row r="18" spans="1:7" ht="34" customHeight="1" x14ac:dyDescent="0.35">
      <c r="A18" s="25">
        <v>46272</v>
      </c>
      <c r="B18" s="26" t="s">
        <v>42</v>
      </c>
      <c r="C18" s="26" t="s">
        <v>43</v>
      </c>
      <c r="D18" s="27">
        <v>66142139895</v>
      </c>
      <c r="E18" s="28" t="s">
        <v>16</v>
      </c>
      <c r="F18" s="29" t="s">
        <v>44</v>
      </c>
      <c r="G18" s="30">
        <v>56.25</v>
      </c>
    </row>
    <row r="19" spans="1:7" ht="34" customHeight="1" x14ac:dyDescent="0.35">
      <c r="A19" s="25">
        <v>46272</v>
      </c>
      <c r="B19" s="26" t="s">
        <v>45</v>
      </c>
      <c r="C19" s="26" t="s">
        <v>46</v>
      </c>
      <c r="D19" s="27">
        <v>81685682389</v>
      </c>
      <c r="E19" s="28" t="s">
        <v>20</v>
      </c>
      <c r="F19" s="29" t="s">
        <v>21</v>
      </c>
      <c r="G19" s="30">
        <v>708.39</v>
      </c>
    </row>
    <row r="20" spans="1:7" ht="34" customHeight="1" x14ac:dyDescent="0.35">
      <c r="A20" s="25">
        <v>46272</v>
      </c>
      <c r="B20" s="26" t="s">
        <v>47</v>
      </c>
      <c r="C20" s="26" t="s">
        <v>48</v>
      </c>
      <c r="D20" s="27">
        <v>72702911449</v>
      </c>
      <c r="E20" s="28" t="s">
        <v>41</v>
      </c>
      <c r="F20" s="29" t="s">
        <v>38</v>
      </c>
      <c r="G20" s="30">
        <v>150</v>
      </c>
    </row>
    <row r="21" spans="1:7" ht="34" customHeight="1" x14ac:dyDescent="0.35">
      <c r="A21" s="25">
        <v>46274</v>
      </c>
      <c r="B21" s="26" t="s">
        <v>49</v>
      </c>
      <c r="C21" s="26"/>
      <c r="D21" s="27"/>
      <c r="E21" s="28"/>
      <c r="F21" s="29" t="s">
        <v>50</v>
      </c>
      <c r="G21" s="30">
        <v>11053.42</v>
      </c>
    </row>
    <row r="22" spans="1:7" ht="34" customHeight="1" x14ac:dyDescent="0.35">
      <c r="A22" s="25">
        <v>46274</v>
      </c>
      <c r="B22" s="26" t="s">
        <v>51</v>
      </c>
      <c r="C22" s="26"/>
      <c r="D22" s="27"/>
      <c r="E22" s="28"/>
      <c r="F22" s="29" t="s">
        <v>52</v>
      </c>
      <c r="G22" s="30">
        <v>20063.47</v>
      </c>
    </row>
    <row r="23" spans="1:7" ht="34" customHeight="1" x14ac:dyDescent="0.35">
      <c r="A23" s="25">
        <v>46274</v>
      </c>
      <c r="B23" s="26" t="s">
        <v>53</v>
      </c>
      <c r="C23" s="26"/>
      <c r="D23" s="27"/>
      <c r="E23" s="28"/>
      <c r="F23" s="29" t="s">
        <v>52</v>
      </c>
      <c r="G23" s="30">
        <v>6433.86</v>
      </c>
    </row>
    <row r="24" spans="1:7" ht="34" customHeight="1" x14ac:dyDescent="0.35">
      <c r="A24" s="25">
        <v>46274</v>
      </c>
      <c r="B24" s="26" t="s">
        <v>54</v>
      </c>
      <c r="C24" s="26"/>
      <c r="D24" s="27"/>
      <c r="E24" s="28"/>
      <c r="F24" s="29" t="s">
        <v>55</v>
      </c>
      <c r="G24" s="30">
        <v>21315.69</v>
      </c>
    </row>
    <row r="25" spans="1:7" ht="34" customHeight="1" x14ac:dyDescent="0.35">
      <c r="A25" s="25">
        <v>46274</v>
      </c>
      <c r="B25" s="26" t="s">
        <v>56</v>
      </c>
      <c r="C25" s="26"/>
      <c r="D25" s="27"/>
      <c r="E25" s="28"/>
      <c r="F25" s="29" t="s">
        <v>57</v>
      </c>
      <c r="G25" s="30">
        <v>753.98</v>
      </c>
    </row>
    <row r="26" spans="1:7" ht="34" customHeight="1" x14ac:dyDescent="0.35">
      <c r="A26" s="25">
        <v>46274</v>
      </c>
      <c r="B26" s="26" t="s">
        <v>58</v>
      </c>
      <c r="C26" s="26"/>
      <c r="D26" s="27"/>
      <c r="E26" s="28"/>
      <c r="F26" s="29" t="s">
        <v>57</v>
      </c>
      <c r="G26" s="30">
        <v>95413.11</v>
      </c>
    </row>
    <row r="27" spans="1:7" ht="34" customHeight="1" x14ac:dyDescent="0.35">
      <c r="A27" s="25">
        <v>46274</v>
      </c>
      <c r="B27" s="26" t="s">
        <v>59</v>
      </c>
      <c r="C27" s="26"/>
      <c r="D27" s="27"/>
      <c r="E27" s="28"/>
      <c r="F27" s="29" t="s">
        <v>60</v>
      </c>
      <c r="G27" s="30">
        <v>964.48</v>
      </c>
    </row>
    <row r="28" spans="1:7" ht="34" customHeight="1" x14ac:dyDescent="0.35">
      <c r="A28" s="25">
        <v>46274</v>
      </c>
      <c r="B28" s="26" t="s">
        <v>61</v>
      </c>
      <c r="C28" s="26"/>
      <c r="D28" s="27"/>
      <c r="E28" s="28"/>
      <c r="F28" s="29" t="s">
        <v>62</v>
      </c>
      <c r="G28" s="30">
        <v>194</v>
      </c>
    </row>
    <row r="29" spans="1:7" ht="34" customHeight="1" x14ac:dyDescent="0.35">
      <c r="A29" s="25">
        <v>46274</v>
      </c>
      <c r="B29" s="26" t="s">
        <v>63</v>
      </c>
      <c r="C29" s="26" t="s">
        <v>64</v>
      </c>
      <c r="D29" s="27">
        <v>35157849903</v>
      </c>
      <c r="E29" s="28" t="s">
        <v>65</v>
      </c>
      <c r="F29" s="29" t="s">
        <v>66</v>
      </c>
      <c r="G29" s="30">
        <v>801.08</v>
      </c>
    </row>
    <row r="30" spans="1:7" ht="34" customHeight="1" x14ac:dyDescent="0.35">
      <c r="A30" s="25">
        <v>46274</v>
      </c>
      <c r="B30" s="26" t="s">
        <v>67</v>
      </c>
      <c r="C30" s="26" t="s">
        <v>68</v>
      </c>
      <c r="D30" s="27">
        <v>15016003634</v>
      </c>
      <c r="E30" s="28" t="s">
        <v>69</v>
      </c>
      <c r="F30" s="29" t="s">
        <v>38</v>
      </c>
      <c r="G30" s="30">
        <v>370</v>
      </c>
    </row>
    <row r="31" spans="1:7" ht="34" customHeight="1" x14ac:dyDescent="0.35">
      <c r="A31" s="25">
        <v>46274</v>
      </c>
      <c r="B31" s="26" t="s">
        <v>70</v>
      </c>
      <c r="C31" s="26" t="s">
        <v>71</v>
      </c>
      <c r="D31" s="27">
        <v>76773888675</v>
      </c>
      <c r="E31" s="28" t="s">
        <v>69</v>
      </c>
      <c r="F31" s="29" t="s">
        <v>44</v>
      </c>
      <c r="G31" s="30">
        <v>400</v>
      </c>
    </row>
    <row r="32" spans="1:7" ht="34" customHeight="1" x14ac:dyDescent="0.35">
      <c r="A32" s="25">
        <v>46274</v>
      </c>
      <c r="B32" s="26" t="s">
        <v>72</v>
      </c>
      <c r="C32" s="26" t="s">
        <v>73</v>
      </c>
      <c r="D32" s="27">
        <v>62338182742</v>
      </c>
      <c r="E32" s="28" t="s">
        <v>74</v>
      </c>
      <c r="F32" s="29" t="s">
        <v>34</v>
      </c>
      <c r="G32" s="30">
        <v>477.03</v>
      </c>
    </row>
    <row r="33" spans="1:7" ht="34" customHeight="1" x14ac:dyDescent="0.35">
      <c r="A33" s="25">
        <v>46275</v>
      </c>
      <c r="B33" s="26" t="s">
        <v>75</v>
      </c>
      <c r="C33" s="26" t="s">
        <v>76</v>
      </c>
      <c r="D33" s="27">
        <v>23495586640</v>
      </c>
      <c r="E33" s="28" t="s">
        <v>77</v>
      </c>
      <c r="F33" s="29" t="s">
        <v>78</v>
      </c>
      <c r="G33" s="30">
        <v>163.25</v>
      </c>
    </row>
    <row r="34" spans="1:7" ht="34" customHeight="1" x14ac:dyDescent="0.35">
      <c r="A34" s="25">
        <v>46275</v>
      </c>
      <c r="B34" s="26" t="s">
        <v>79</v>
      </c>
      <c r="C34" s="26" t="s">
        <v>76</v>
      </c>
      <c r="D34" s="27">
        <v>23495586640</v>
      </c>
      <c r="E34" s="28" t="s">
        <v>77</v>
      </c>
      <c r="F34" s="29" t="s">
        <v>80</v>
      </c>
      <c r="G34" s="30">
        <v>50</v>
      </c>
    </row>
    <row r="35" spans="1:7" ht="34" customHeight="1" x14ac:dyDescent="0.35">
      <c r="A35" s="25">
        <v>46275</v>
      </c>
      <c r="B35" s="26" t="s">
        <v>81</v>
      </c>
      <c r="C35" s="26" t="s">
        <v>19</v>
      </c>
      <c r="D35" s="27">
        <v>79243957155</v>
      </c>
      <c r="E35" s="28" t="s">
        <v>20</v>
      </c>
      <c r="F35" s="29" t="s">
        <v>21</v>
      </c>
      <c r="G35" s="30">
        <v>454.52</v>
      </c>
    </row>
    <row r="36" spans="1:7" ht="34" customHeight="1" x14ac:dyDescent="0.35">
      <c r="A36" s="25">
        <v>46275</v>
      </c>
      <c r="B36" s="26" t="s">
        <v>82</v>
      </c>
      <c r="C36" s="26" t="s">
        <v>83</v>
      </c>
      <c r="D36" s="27">
        <v>85821130368</v>
      </c>
      <c r="E36" s="28" t="s">
        <v>16</v>
      </c>
      <c r="F36" s="29" t="s">
        <v>80</v>
      </c>
      <c r="G36" s="30">
        <v>1.66</v>
      </c>
    </row>
    <row r="37" spans="1:7" ht="34" customHeight="1" x14ac:dyDescent="0.35">
      <c r="A37" s="25">
        <v>46275</v>
      </c>
      <c r="B37" s="26" t="s">
        <v>84</v>
      </c>
      <c r="C37" s="26" t="s">
        <v>85</v>
      </c>
      <c r="D37" s="27">
        <v>7866151643</v>
      </c>
      <c r="E37" s="28" t="s">
        <v>16</v>
      </c>
      <c r="F37" s="29" t="s">
        <v>86</v>
      </c>
      <c r="G37" s="30">
        <v>70</v>
      </c>
    </row>
    <row r="38" spans="1:7" ht="34" customHeight="1" x14ac:dyDescent="0.35">
      <c r="A38" s="25">
        <v>46275</v>
      </c>
      <c r="B38" s="26" t="s">
        <v>87</v>
      </c>
      <c r="C38" s="26" t="s">
        <v>88</v>
      </c>
      <c r="D38" s="27" t="s">
        <v>89</v>
      </c>
      <c r="E38" s="28" t="s">
        <v>20</v>
      </c>
      <c r="F38" s="29" t="s">
        <v>21</v>
      </c>
      <c r="G38" s="30">
        <v>223.43</v>
      </c>
    </row>
    <row r="39" spans="1:7" ht="34" customHeight="1" x14ac:dyDescent="0.35">
      <c r="A39" s="25">
        <v>46275</v>
      </c>
      <c r="B39" s="26" t="s">
        <v>90</v>
      </c>
      <c r="C39" s="26" t="s">
        <v>28</v>
      </c>
      <c r="D39" s="27">
        <v>81793146560</v>
      </c>
      <c r="E39" s="28" t="s">
        <v>16</v>
      </c>
      <c r="F39" s="29" t="s">
        <v>17</v>
      </c>
      <c r="G39" s="30">
        <v>14.6</v>
      </c>
    </row>
    <row r="40" spans="1:7" ht="34" customHeight="1" x14ac:dyDescent="0.35">
      <c r="A40" s="25">
        <v>46275</v>
      </c>
      <c r="B40" s="26" t="s">
        <v>91</v>
      </c>
      <c r="C40" s="26" t="s">
        <v>92</v>
      </c>
      <c r="D40" s="27">
        <v>0</v>
      </c>
      <c r="E40" s="28" t="s">
        <v>16</v>
      </c>
      <c r="F40" s="29" t="s">
        <v>24</v>
      </c>
      <c r="G40" s="30">
        <v>106.06</v>
      </c>
    </row>
    <row r="41" spans="1:7" ht="34" customHeight="1" x14ac:dyDescent="0.35">
      <c r="A41" s="25">
        <v>46275</v>
      </c>
      <c r="B41" s="26" t="s">
        <v>93</v>
      </c>
      <c r="C41" s="26" t="s">
        <v>94</v>
      </c>
      <c r="D41" s="27">
        <v>89886806521</v>
      </c>
      <c r="E41" s="28" t="s">
        <v>95</v>
      </c>
      <c r="F41" s="29" t="s">
        <v>96</v>
      </c>
      <c r="G41" s="30">
        <v>208.3</v>
      </c>
    </row>
    <row r="42" spans="1:7" ht="34" customHeight="1" x14ac:dyDescent="0.35">
      <c r="A42" s="25">
        <v>46275</v>
      </c>
      <c r="B42" s="26" t="s">
        <v>97</v>
      </c>
      <c r="C42" s="26" t="s">
        <v>94</v>
      </c>
      <c r="D42" s="27">
        <v>89886806521</v>
      </c>
      <c r="E42" s="28" t="s">
        <v>95</v>
      </c>
      <c r="F42" s="29" t="s">
        <v>96</v>
      </c>
      <c r="G42" s="30">
        <v>139.05000000000001</v>
      </c>
    </row>
    <row r="43" spans="1:7" ht="34" customHeight="1" x14ac:dyDescent="0.35">
      <c r="A43" s="25">
        <v>46275</v>
      </c>
      <c r="B43" s="26" t="s">
        <v>98</v>
      </c>
      <c r="C43" s="26" t="s">
        <v>94</v>
      </c>
      <c r="D43" s="27">
        <v>89886806521</v>
      </c>
      <c r="E43" s="28" t="s">
        <v>95</v>
      </c>
      <c r="F43" s="29" t="s">
        <v>96</v>
      </c>
      <c r="G43" s="30">
        <v>52.31</v>
      </c>
    </row>
    <row r="44" spans="1:7" ht="34" customHeight="1" x14ac:dyDescent="0.35">
      <c r="A44" s="25">
        <v>46275</v>
      </c>
      <c r="B44" s="26" t="s">
        <v>99</v>
      </c>
      <c r="C44" s="26" t="s">
        <v>100</v>
      </c>
      <c r="D44" s="27">
        <v>0</v>
      </c>
      <c r="E44" s="28" t="s">
        <v>69</v>
      </c>
      <c r="F44" s="29" t="s">
        <v>34</v>
      </c>
      <c r="G44" s="30">
        <v>277.5</v>
      </c>
    </row>
    <row r="45" spans="1:7" ht="34" customHeight="1" x14ac:dyDescent="0.35">
      <c r="A45" s="25">
        <v>46275</v>
      </c>
      <c r="B45" s="26" t="s">
        <v>101</v>
      </c>
      <c r="C45" s="26" t="s">
        <v>102</v>
      </c>
      <c r="D45" s="27">
        <v>17480760019</v>
      </c>
      <c r="E45" s="28" t="s">
        <v>16</v>
      </c>
      <c r="F45" s="29" t="s">
        <v>34</v>
      </c>
      <c r="G45" s="30">
        <v>27.24</v>
      </c>
    </row>
    <row r="46" spans="1:7" ht="34" customHeight="1" x14ac:dyDescent="0.35">
      <c r="A46" s="25">
        <v>46275</v>
      </c>
      <c r="B46" s="26" t="s">
        <v>103</v>
      </c>
      <c r="C46" s="26" t="s">
        <v>37</v>
      </c>
      <c r="D46" s="27">
        <v>33679708526</v>
      </c>
      <c r="E46" s="28" t="s">
        <v>16</v>
      </c>
      <c r="F46" s="29" t="s">
        <v>38</v>
      </c>
      <c r="G46" s="30">
        <v>49.78</v>
      </c>
    </row>
    <row r="47" spans="1:7" ht="34" customHeight="1" x14ac:dyDescent="0.35">
      <c r="A47" s="25">
        <v>46275</v>
      </c>
      <c r="B47" s="26" t="s">
        <v>104</v>
      </c>
      <c r="C47" s="26" t="s">
        <v>40</v>
      </c>
      <c r="D47" s="27">
        <v>49530987866</v>
      </c>
      <c r="E47" s="28" t="s">
        <v>41</v>
      </c>
      <c r="F47" s="29" t="s">
        <v>17</v>
      </c>
      <c r="G47" s="30">
        <v>76.59</v>
      </c>
    </row>
    <row r="48" spans="1:7" ht="34" customHeight="1" x14ac:dyDescent="0.35">
      <c r="A48" s="25">
        <v>46275</v>
      </c>
      <c r="B48" s="26" t="s">
        <v>105</v>
      </c>
      <c r="C48" s="26" t="s">
        <v>106</v>
      </c>
      <c r="D48" s="27">
        <v>38967655335</v>
      </c>
      <c r="E48" s="28" t="s">
        <v>16</v>
      </c>
      <c r="F48" s="29" t="s">
        <v>34</v>
      </c>
      <c r="G48" s="30">
        <v>59.55</v>
      </c>
    </row>
    <row r="49" spans="1:7" ht="34" customHeight="1" x14ac:dyDescent="0.35">
      <c r="A49" s="25">
        <v>46275</v>
      </c>
      <c r="B49" s="26" t="s">
        <v>107</v>
      </c>
      <c r="C49" s="26" t="s">
        <v>46</v>
      </c>
      <c r="D49" s="27">
        <v>81685682389</v>
      </c>
      <c r="E49" s="28" t="s">
        <v>20</v>
      </c>
      <c r="F49" s="29" t="s">
        <v>21</v>
      </c>
      <c r="G49" s="30">
        <v>87.77</v>
      </c>
    </row>
    <row r="50" spans="1:7" ht="34" customHeight="1" x14ac:dyDescent="0.35">
      <c r="A50" s="25">
        <v>46275</v>
      </c>
      <c r="B50" s="26" t="s">
        <v>108</v>
      </c>
      <c r="C50" s="26" t="s">
        <v>48</v>
      </c>
      <c r="D50" s="27">
        <v>72702911449</v>
      </c>
      <c r="E50" s="28" t="s">
        <v>41</v>
      </c>
      <c r="F50" s="29" t="s">
        <v>38</v>
      </c>
      <c r="G50" s="30">
        <v>150</v>
      </c>
    </row>
    <row r="51" spans="1:7" ht="34" customHeight="1" x14ac:dyDescent="0.35">
      <c r="A51" s="25">
        <v>46279</v>
      </c>
      <c r="B51" s="26" t="s">
        <v>109</v>
      </c>
      <c r="C51" s="26"/>
      <c r="D51" s="27"/>
      <c r="E51" s="28"/>
      <c r="F51" s="29" t="s">
        <v>52</v>
      </c>
      <c r="G51" s="30">
        <v>348.31</v>
      </c>
    </row>
    <row r="52" spans="1:7" ht="34" customHeight="1" x14ac:dyDescent="0.35">
      <c r="A52" s="25">
        <v>46279</v>
      </c>
      <c r="B52" s="26" t="s">
        <v>110</v>
      </c>
      <c r="C52" s="26"/>
      <c r="D52" s="27"/>
      <c r="E52" s="28"/>
      <c r="F52" s="29" t="s">
        <v>52</v>
      </c>
      <c r="G52" s="30">
        <v>122.38</v>
      </c>
    </row>
    <row r="53" spans="1:7" ht="34" customHeight="1" x14ac:dyDescent="0.35">
      <c r="A53" s="25">
        <v>46279</v>
      </c>
      <c r="B53" s="26" t="s">
        <v>111</v>
      </c>
      <c r="C53" s="26"/>
      <c r="D53" s="27"/>
      <c r="E53" s="28"/>
      <c r="F53" s="29" t="s">
        <v>55</v>
      </c>
      <c r="G53" s="30">
        <v>403.85</v>
      </c>
    </row>
    <row r="54" spans="1:7" ht="34" customHeight="1" x14ac:dyDescent="0.35">
      <c r="A54" s="25">
        <v>46279</v>
      </c>
      <c r="B54" s="26" t="s">
        <v>112</v>
      </c>
      <c r="C54" s="26"/>
      <c r="D54" s="27"/>
      <c r="E54" s="28"/>
      <c r="F54" s="29" t="s">
        <v>57</v>
      </c>
      <c r="G54" s="30">
        <v>132.07</v>
      </c>
    </row>
    <row r="55" spans="1:7" ht="34" customHeight="1" x14ac:dyDescent="0.35">
      <c r="A55" s="25">
        <v>46279</v>
      </c>
      <c r="B55" s="26" t="s">
        <v>113</v>
      </c>
      <c r="C55" s="26"/>
      <c r="D55" s="27"/>
      <c r="E55" s="28"/>
      <c r="F55" s="29" t="s">
        <v>57</v>
      </c>
      <c r="G55" s="30">
        <v>1844.79</v>
      </c>
    </row>
    <row r="56" spans="1:7" ht="34" customHeight="1" x14ac:dyDescent="0.35">
      <c r="A56" s="25">
        <v>46279</v>
      </c>
      <c r="B56" s="26" t="s">
        <v>114</v>
      </c>
      <c r="C56" s="26"/>
      <c r="D56" s="27"/>
      <c r="E56" s="28"/>
      <c r="F56" s="29" t="s">
        <v>60</v>
      </c>
      <c r="G56" s="30">
        <v>135</v>
      </c>
    </row>
    <row r="57" spans="1:7" ht="34" customHeight="1" x14ac:dyDescent="0.35">
      <c r="A57" s="25">
        <v>46286</v>
      </c>
      <c r="B57" s="26" t="s">
        <v>115</v>
      </c>
      <c r="C57" s="26" t="s">
        <v>116</v>
      </c>
      <c r="D57" s="27">
        <v>28128148322</v>
      </c>
      <c r="E57" s="28" t="s">
        <v>117</v>
      </c>
      <c r="F57" s="29" t="s">
        <v>118</v>
      </c>
      <c r="G57" s="30">
        <v>362.91</v>
      </c>
    </row>
    <row r="58" spans="1:7" ht="34" customHeight="1" x14ac:dyDescent="0.35">
      <c r="A58" s="25">
        <v>46287</v>
      </c>
      <c r="B58" s="26" t="s">
        <v>150</v>
      </c>
      <c r="C58" s="26"/>
      <c r="D58" s="27"/>
      <c r="E58" s="28"/>
      <c r="F58" s="29" t="s">
        <v>119</v>
      </c>
      <c r="G58" s="30">
        <v>70</v>
      </c>
    </row>
    <row r="59" spans="1:7" ht="34" customHeight="1" x14ac:dyDescent="0.35">
      <c r="A59" s="25">
        <v>46287</v>
      </c>
      <c r="B59" s="26" t="s">
        <v>120</v>
      </c>
      <c r="C59" s="26" t="s">
        <v>15</v>
      </c>
      <c r="D59" s="27">
        <v>29524210204</v>
      </c>
      <c r="E59" s="28" t="s">
        <v>16</v>
      </c>
      <c r="F59" s="29" t="s">
        <v>17</v>
      </c>
      <c r="G59" s="30">
        <v>10.61</v>
      </c>
    </row>
    <row r="60" spans="1:7" ht="34" customHeight="1" x14ac:dyDescent="0.35">
      <c r="A60" s="25">
        <v>46287</v>
      </c>
      <c r="B60" s="26" t="s">
        <v>121</v>
      </c>
      <c r="C60" s="26" t="s">
        <v>23</v>
      </c>
      <c r="D60" s="27">
        <v>63073332379</v>
      </c>
      <c r="E60" s="28" t="s">
        <v>16</v>
      </c>
      <c r="F60" s="29" t="s">
        <v>24</v>
      </c>
      <c r="G60" s="30">
        <v>669.84</v>
      </c>
    </row>
    <row r="61" spans="1:7" ht="34" customHeight="1" x14ac:dyDescent="0.35">
      <c r="A61" s="25">
        <v>46287</v>
      </c>
      <c r="B61" s="26" t="s">
        <v>122</v>
      </c>
      <c r="C61" s="26" t="s">
        <v>26</v>
      </c>
      <c r="D61" s="27">
        <v>87311810356</v>
      </c>
      <c r="E61" s="28">
        <v>0</v>
      </c>
      <c r="F61" s="29" t="s">
        <v>17</v>
      </c>
      <c r="G61" s="30">
        <v>9.4700000000000006</v>
      </c>
    </row>
    <row r="62" spans="1:7" ht="34" customHeight="1" x14ac:dyDescent="0.35">
      <c r="A62" s="25">
        <v>46287</v>
      </c>
      <c r="B62" s="26" t="s">
        <v>123</v>
      </c>
      <c r="C62" s="26" t="s">
        <v>28</v>
      </c>
      <c r="D62" s="27">
        <v>81793146560</v>
      </c>
      <c r="E62" s="28" t="s">
        <v>16</v>
      </c>
      <c r="F62" s="29" t="s">
        <v>17</v>
      </c>
      <c r="G62" s="30">
        <v>31.98</v>
      </c>
    </row>
    <row r="63" spans="1:7" ht="34" customHeight="1" x14ac:dyDescent="0.35">
      <c r="A63" s="25">
        <v>46287</v>
      </c>
      <c r="B63" s="26" t="s">
        <v>124</v>
      </c>
      <c r="C63" s="26" t="s">
        <v>28</v>
      </c>
      <c r="D63" s="27">
        <v>81793146560</v>
      </c>
      <c r="E63" s="28" t="s">
        <v>16</v>
      </c>
      <c r="F63" s="29" t="s">
        <v>17</v>
      </c>
      <c r="G63" s="30">
        <v>63.15</v>
      </c>
    </row>
    <row r="64" spans="1:7" ht="34" customHeight="1" x14ac:dyDescent="0.35">
      <c r="A64" s="25">
        <v>46287</v>
      </c>
      <c r="B64" s="26" t="s">
        <v>125</v>
      </c>
      <c r="C64" s="26" t="s">
        <v>94</v>
      </c>
      <c r="D64" s="27">
        <v>89886806521</v>
      </c>
      <c r="E64" s="28" t="s">
        <v>95</v>
      </c>
      <c r="F64" s="29" t="s">
        <v>126</v>
      </c>
      <c r="G64" s="30">
        <v>143.03</v>
      </c>
    </row>
    <row r="65" spans="1:7" ht="34" customHeight="1" x14ac:dyDescent="0.35">
      <c r="A65" s="25">
        <v>46287</v>
      </c>
      <c r="B65" s="26" t="s">
        <v>127</v>
      </c>
      <c r="C65" s="26" t="s">
        <v>128</v>
      </c>
      <c r="D65" s="27">
        <v>44478988040</v>
      </c>
      <c r="E65" s="28" t="s">
        <v>129</v>
      </c>
      <c r="F65" s="29" t="s">
        <v>21</v>
      </c>
      <c r="G65" s="30">
        <v>514.20000000000005</v>
      </c>
    </row>
    <row r="66" spans="1:7" ht="34" customHeight="1" x14ac:dyDescent="0.35">
      <c r="A66" s="25">
        <v>46287</v>
      </c>
      <c r="B66" s="26" t="s">
        <v>130</v>
      </c>
      <c r="C66" s="26" t="s">
        <v>32</v>
      </c>
      <c r="D66" s="27">
        <v>65655698625</v>
      </c>
      <c r="E66" s="28" t="s">
        <v>33</v>
      </c>
      <c r="F66" s="29" t="s">
        <v>34</v>
      </c>
      <c r="G66" s="30">
        <v>106.56</v>
      </c>
    </row>
    <row r="67" spans="1:7" ht="34" customHeight="1" x14ac:dyDescent="0.35">
      <c r="A67" s="25">
        <v>46287</v>
      </c>
      <c r="B67" s="26" t="s">
        <v>131</v>
      </c>
      <c r="C67" s="26" t="s">
        <v>32</v>
      </c>
      <c r="D67" s="27">
        <v>65655698625</v>
      </c>
      <c r="E67" s="28" t="s">
        <v>33</v>
      </c>
      <c r="F67" s="29" t="s">
        <v>34</v>
      </c>
      <c r="G67" s="30">
        <v>63.9</v>
      </c>
    </row>
    <row r="68" spans="1:7" ht="34" customHeight="1" x14ac:dyDescent="0.35">
      <c r="A68" s="25">
        <v>46287</v>
      </c>
      <c r="B68" s="26" t="s">
        <v>132</v>
      </c>
      <c r="C68" s="26" t="s">
        <v>133</v>
      </c>
      <c r="D68" s="27">
        <v>73768929782</v>
      </c>
      <c r="E68" s="28" t="s">
        <v>134</v>
      </c>
      <c r="F68" s="29" t="s">
        <v>78</v>
      </c>
      <c r="G68" s="30">
        <v>141.05000000000001</v>
      </c>
    </row>
    <row r="69" spans="1:7" ht="34" customHeight="1" x14ac:dyDescent="0.35">
      <c r="A69" s="25">
        <v>46287</v>
      </c>
      <c r="B69" s="26" t="s">
        <v>135</v>
      </c>
      <c r="C69" s="26" t="s">
        <v>100</v>
      </c>
      <c r="D69" s="27">
        <v>0</v>
      </c>
      <c r="E69" s="28" t="s">
        <v>69</v>
      </c>
      <c r="F69" s="29" t="s">
        <v>34</v>
      </c>
      <c r="G69" s="30">
        <v>1312.24</v>
      </c>
    </row>
    <row r="70" spans="1:7" ht="34" customHeight="1" x14ac:dyDescent="0.35">
      <c r="A70" s="25">
        <v>46287</v>
      </c>
      <c r="B70" s="26" t="s">
        <v>136</v>
      </c>
      <c r="C70" s="26" t="s">
        <v>100</v>
      </c>
      <c r="D70" s="27">
        <v>0</v>
      </c>
      <c r="E70" s="28" t="s">
        <v>69</v>
      </c>
      <c r="F70" s="29" t="s">
        <v>34</v>
      </c>
      <c r="G70" s="30">
        <v>100.63</v>
      </c>
    </row>
    <row r="71" spans="1:7" ht="34" customHeight="1" x14ac:dyDescent="0.35">
      <c r="A71" s="25">
        <v>46287</v>
      </c>
      <c r="B71" s="26" t="s">
        <v>137</v>
      </c>
      <c r="C71" s="26" t="s">
        <v>138</v>
      </c>
      <c r="D71" s="27">
        <v>49041847145</v>
      </c>
      <c r="E71" s="28" t="s">
        <v>33</v>
      </c>
      <c r="F71" s="29" t="s">
        <v>78</v>
      </c>
      <c r="G71" s="30">
        <v>615</v>
      </c>
    </row>
    <row r="72" spans="1:7" ht="34" customHeight="1" x14ac:dyDescent="0.35">
      <c r="A72" s="25">
        <v>46290</v>
      </c>
      <c r="B72" s="26" t="s">
        <v>139</v>
      </c>
      <c r="C72" s="26"/>
      <c r="D72" s="27"/>
      <c r="E72" s="28"/>
      <c r="F72" s="29" t="s">
        <v>140</v>
      </c>
      <c r="G72" s="30">
        <v>3434.09</v>
      </c>
    </row>
    <row r="73" spans="1:7" ht="34" customHeight="1" x14ac:dyDescent="0.35">
      <c r="A73" s="25">
        <v>46294</v>
      </c>
      <c r="B73" s="26" t="s">
        <v>141</v>
      </c>
      <c r="C73" s="26" t="s">
        <v>32</v>
      </c>
      <c r="D73" s="27">
        <v>65655698625</v>
      </c>
      <c r="E73" s="28" t="s">
        <v>33</v>
      </c>
      <c r="F73" s="29" t="s">
        <v>78</v>
      </c>
      <c r="G73" s="30">
        <v>100.3</v>
      </c>
    </row>
    <row r="74" spans="1:7" ht="34" customHeight="1" x14ac:dyDescent="0.35">
      <c r="A74" s="25">
        <v>46294</v>
      </c>
      <c r="B74" s="26" t="s">
        <v>142</v>
      </c>
      <c r="C74" s="26" t="s">
        <v>143</v>
      </c>
      <c r="D74" s="27">
        <v>0</v>
      </c>
      <c r="E74" s="28" t="s">
        <v>33</v>
      </c>
      <c r="F74" s="29" t="s">
        <v>62</v>
      </c>
      <c r="G74" s="30">
        <v>1125</v>
      </c>
    </row>
    <row r="75" spans="1:7" ht="34" customHeight="1" x14ac:dyDescent="0.35">
      <c r="A75" s="25">
        <v>46294</v>
      </c>
      <c r="B75" s="26" t="s">
        <v>144</v>
      </c>
      <c r="C75" s="26" t="s">
        <v>143</v>
      </c>
      <c r="D75" s="27">
        <v>0</v>
      </c>
      <c r="E75" s="28" t="s">
        <v>33</v>
      </c>
      <c r="F75" s="29" t="s">
        <v>62</v>
      </c>
      <c r="G75" s="30">
        <v>33.18</v>
      </c>
    </row>
    <row r="76" spans="1:7" ht="34" customHeight="1" x14ac:dyDescent="0.35">
      <c r="A76" s="25">
        <v>46294</v>
      </c>
      <c r="B76" s="26" t="s">
        <v>145</v>
      </c>
      <c r="C76" s="26" t="s">
        <v>43</v>
      </c>
      <c r="D76" s="27">
        <v>66142139895</v>
      </c>
      <c r="E76" s="28" t="s">
        <v>16</v>
      </c>
      <c r="F76" s="29" t="s">
        <v>80</v>
      </c>
      <c r="G76" s="30">
        <v>56.25</v>
      </c>
    </row>
    <row r="77" spans="1:7" ht="34" customHeight="1" x14ac:dyDescent="0.35">
      <c r="A77" s="25">
        <v>46294</v>
      </c>
      <c r="B77" s="26" t="s">
        <v>146</v>
      </c>
      <c r="C77" s="26" t="s">
        <v>147</v>
      </c>
      <c r="D77" s="27">
        <v>39823007255</v>
      </c>
      <c r="E77" s="28" t="s">
        <v>148</v>
      </c>
      <c r="F77" s="29" t="s">
        <v>34</v>
      </c>
      <c r="G77" s="30">
        <v>324.5</v>
      </c>
    </row>
    <row r="78" spans="1:7" ht="34" customHeight="1" x14ac:dyDescent="0.35">
      <c r="A78" s="25"/>
      <c r="B78" s="26"/>
      <c r="C78" s="26"/>
      <c r="D78" s="27"/>
      <c r="E78" s="28"/>
      <c r="F78" s="29" t="s">
        <v>149</v>
      </c>
      <c r="G78" s="30">
        <f ca="1">SUBTOTAL(109,G:G)</f>
        <v>174958.77999999991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78">
    <cfRule type="expression" dxfId="2" priority="30">
      <formula>MOD(ROW(),2)=0</formula>
    </cfRule>
  </conditionalFormatting>
  <conditionalFormatting sqref="G7:G78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Kristina Alagušić</cp:lastModifiedBy>
  <cp:lastPrinted>2024-02-17T07:20:57Z</cp:lastPrinted>
  <dcterms:created xsi:type="dcterms:W3CDTF">2016-11-01T03:33:07Z</dcterms:created>
  <dcterms:modified xsi:type="dcterms:W3CDTF">2026-10-14T08:48:04Z</dcterms:modified>
  <cp:version>1.0</cp:version>
</cp:coreProperties>
</file>